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Volumes/GoogleDrive/Il mio Drive/UNIFI/GRUPPO_REFERENTI_GADGET/"/>
    </mc:Choice>
  </mc:AlternateContent>
  <xr:revisionPtr revIDLastSave="0" documentId="13_ncr:1_{21F35D9F-8628-D846-A4C2-4870AD8D58EE}" xr6:coauthVersionLast="45" xr6:coauthVersionMax="45" xr10:uidLastSave="{00000000-0000-0000-0000-000000000000}"/>
  <bookViews>
    <workbookView xWindow="360" yWindow="460" windowWidth="38180" windowHeight="24620" xr2:uid="{00000000-000D-0000-FFFF-FFFF00000000}"/>
  </bookViews>
  <sheets>
    <sheet name="MODULO_ORDINE_ACCORDOQUAD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 s="1"/>
  <c r="G7" i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G15" i="1"/>
  <c r="G16" i="1"/>
  <c r="G17" i="1"/>
  <c r="G18" i="1"/>
  <c r="H18" i="1" s="1"/>
  <c r="G19" i="1"/>
  <c r="G20" i="1"/>
  <c r="H20" i="1" s="1"/>
  <c r="G21" i="1"/>
  <c r="H21" i="1" s="1"/>
  <c r="G22" i="1"/>
  <c r="G23" i="1"/>
  <c r="G24" i="1"/>
  <c r="G25" i="1"/>
  <c r="G26" i="1"/>
  <c r="H26" i="1" s="1"/>
  <c r="G27" i="1"/>
  <c r="H27" i="1" s="1"/>
  <c r="G28" i="1"/>
  <c r="H28" i="1" s="1"/>
  <c r="G29" i="1"/>
  <c r="H29" i="1" s="1"/>
  <c r="G30" i="1"/>
  <c r="G31" i="1"/>
  <c r="G32" i="1"/>
  <c r="G33" i="1"/>
  <c r="G34" i="1"/>
  <c r="H34" i="1" s="1"/>
  <c r="G35" i="1"/>
  <c r="H35" i="1" s="1"/>
  <c r="G36" i="1"/>
  <c r="H36" i="1" s="1"/>
  <c r="H7" i="1"/>
  <c r="H14" i="1"/>
  <c r="H15" i="1"/>
  <c r="H16" i="1"/>
  <c r="H17" i="1"/>
  <c r="H19" i="1"/>
  <c r="H22" i="1"/>
  <c r="H23" i="1"/>
  <c r="H24" i="1"/>
  <c r="H25" i="1"/>
  <c r="H30" i="1"/>
  <c r="H31" i="1"/>
  <c r="H32" i="1"/>
  <c r="H33" i="1"/>
  <c r="G5" i="1"/>
  <c r="F37" i="1"/>
  <c r="G37" i="1" l="1"/>
  <c r="H5" i="1"/>
  <c r="H37" i="1" s="1"/>
</calcChain>
</file>

<file path=xl/sharedStrings.xml><?xml version="1.0" encoding="utf-8"?>
<sst xmlns="http://schemas.openxmlformats.org/spreadsheetml/2006/main" count="86" uniqueCount="84">
  <si>
    <t>1.B.01</t>
  </si>
  <si>
    <t>14.B.14</t>
  </si>
  <si>
    <t>15.BS.01</t>
  </si>
  <si>
    <t>16.BS.02</t>
  </si>
  <si>
    <t>Zaino sacca con chiusura a coulisse</t>
  </si>
  <si>
    <t>17.BS.03</t>
  </si>
  <si>
    <t>21.C.04</t>
  </si>
  <si>
    <t>26.C.09</t>
  </si>
  <si>
    <t>2.B.02</t>
  </si>
  <si>
    <t>3.B.03</t>
  </si>
  <si>
    <t>4.B.04</t>
  </si>
  <si>
    <t>5.B.05</t>
  </si>
  <si>
    <t>6.B.06</t>
  </si>
  <si>
    <t>7.B.07</t>
  </si>
  <si>
    <t>9.B.09</t>
  </si>
  <si>
    <t>10.B.10</t>
  </si>
  <si>
    <t>11.B.11</t>
  </si>
  <si>
    <t>12.B.12</t>
  </si>
  <si>
    <t>Penna USB a forma di chiave</t>
  </si>
  <si>
    <t>13.B.13</t>
  </si>
  <si>
    <t>Blocchi Notes formato 21x29.7</t>
  </si>
  <si>
    <t>Tshirt uomo e donna, manica corta</t>
  </si>
  <si>
    <t>18.C.01</t>
  </si>
  <si>
    <t>19.C.02</t>
  </si>
  <si>
    <t>20.C.03</t>
  </si>
  <si>
    <t>22.C.05</t>
  </si>
  <si>
    <t>23.C.06</t>
  </si>
  <si>
    <t>24.C.07</t>
  </si>
  <si>
    <t>25.C.08</t>
  </si>
  <si>
    <t>Zaino porta PC per laptop fino a 17’’</t>
  </si>
  <si>
    <t>27.D.01</t>
  </si>
  <si>
    <t>Ombrello pieghevole automatico nero “apri e chiudi”</t>
  </si>
  <si>
    <t>28.D.02</t>
  </si>
  <si>
    <t>29.D.03</t>
  </si>
  <si>
    <t>30.D.04</t>
  </si>
  <si>
    <t>31.SMA.01</t>
  </si>
  <si>
    <t>32.SMA.02</t>
  </si>
  <si>
    <t>33.SMA.03</t>
  </si>
  <si>
    <t>Shopper in cotone da 220 gr, colore neutro e nero</t>
  </si>
  <si>
    <t>Descrizione breve</t>
  </si>
  <si>
    <t>Cartelline formato chiuso</t>
  </si>
  <si>
    <t>Matita in legno pasta nera</t>
  </si>
  <si>
    <t>Penna a sfera, colori vari</t>
  </si>
  <si>
    <t>Cordino colorato tubolare, blu o bicolore (toni blu)</t>
  </si>
  <si>
    <t>Gilet termico in poliestere, blu scuro, rosso o nero</t>
  </si>
  <si>
    <t>Quaderno in PU colori vari, formato A6, colori vari</t>
  </si>
  <si>
    <t>Quaderno in PU colori vari, formato A5, colori vari</t>
  </si>
  <si>
    <t>Polo pique per uomo e donna, manica corta, colori vari</t>
  </si>
  <si>
    <t>Zaino sacca con chiusura a coulisse, colori vari</t>
  </si>
  <si>
    <t>Borraccia, colori vari</t>
  </si>
  <si>
    <t>colori e personalizzazioni validate</t>
  </si>
  <si>
    <t>COMMERCE</t>
  </si>
  <si>
    <t>Personalizzazione UNIFI blindata?</t>
  </si>
  <si>
    <t>3 citazioni possibili</t>
  </si>
  <si>
    <t>Tshirt uomo e donna con citazioni, manica corta, bianco e nero</t>
  </si>
  <si>
    <t>Felpa senza zip, con cappuccio, colori vari</t>
  </si>
  <si>
    <t>Felpa semplice, colori vari</t>
  </si>
  <si>
    <t>Shopper in cotone</t>
  </si>
  <si>
    <t>Zaino con tasca principale e tasca anteriore, colori vari</t>
  </si>
  <si>
    <t>Tshirt uomo e donna, manica corta, colori vari</t>
  </si>
  <si>
    <t>Borraccia in acciaio inossidabile, bianca, nera, grigia</t>
  </si>
  <si>
    <t>Felpa con zip, con cappuccio, colori vari</t>
  </si>
  <si>
    <t>Shopper in cotone con citazioni, colore neutro o nero</t>
  </si>
  <si>
    <t>Tazza in ceramica bianca con citazioni, con manico</t>
  </si>
  <si>
    <t>DELUXE*</t>
  </si>
  <si>
    <t>*per le attività di rappresentanza degli organi centrali di Ateneo e dei titolari di incarichi dirigenziali (Dirigenti e Direttori dei Dipartimenti)</t>
  </si>
  <si>
    <t>Penna a sfera/roller in metallo, in scatola personalizzata</t>
  </si>
  <si>
    <t>Portachiavi similpelle e metallo fornito in scatola regalo</t>
  </si>
  <si>
    <t>SISTEMA MUSEALE</t>
  </si>
  <si>
    <t>Tshirt uomo e donna, manica corta, nuovo brand SMA</t>
  </si>
  <si>
    <t>Shopper in cotone, colore neutro o nero, nuovo brand SMA</t>
  </si>
  <si>
    <t>Tazza in ceramica bianca o nera con manico, nuovo brand SMA</t>
  </si>
  <si>
    <t>LINEA/CODICI</t>
  </si>
  <si>
    <t>BASIC</t>
  </si>
  <si>
    <t>Qtà</t>
  </si>
  <si>
    <t>Costo unitario</t>
  </si>
  <si>
    <t>Costo netto</t>
  </si>
  <si>
    <t>Costo lordo IVA</t>
  </si>
  <si>
    <t>Note 
(personalizzazione, tempistica, ecc)</t>
  </si>
  <si>
    <r>
      <t xml:space="preserve">BASIC SCUOLE </t>
    </r>
    <r>
      <rPr>
        <b/>
        <sz val="6"/>
        <color theme="1"/>
        <rFont val="Calibri"/>
        <family val="2"/>
        <scheme val="minor"/>
      </rPr>
      <t>ORIENTAMENTO</t>
    </r>
  </si>
  <si>
    <t>TOTALI…</t>
  </si>
  <si>
    <r>
      <t xml:space="preserve">MODULO DI RICHIESTA ORDINE </t>
    </r>
    <r>
      <rPr>
        <sz val="15"/>
        <color theme="1"/>
        <rFont val="Calibri"/>
        <family val="2"/>
        <scheme val="minor"/>
      </rPr>
      <t>/</t>
    </r>
    <r>
      <rPr>
        <b/>
        <sz val="20"/>
        <color theme="1"/>
        <rFont val="Calibri"/>
        <family val="2"/>
        <scheme val="minor"/>
      </rPr>
      <t xml:space="preserve"> </t>
    </r>
    <r>
      <rPr>
        <sz val="15"/>
        <color theme="1"/>
        <rFont val="Calibri"/>
        <family val="2"/>
        <scheme val="minor"/>
      </rPr>
      <t>CIG: 81393281F3 - Accordo quadro per l’affidamento della fornitura di gadget e prodotti a marchio UniFI</t>
    </r>
  </si>
  <si>
    <t>da inviare a comunicazione@adm.unifi.it</t>
  </si>
  <si>
    <t>DIPARTIMENTO/SCUOLA/CENTRO AUTONOMO DI SPESA (sostituire)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</si>
</sst>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10]_-;\-* #,##0.00\ [$€-410]_-;_-* &quot;-&quot;??\ [$€-410]_-;_-@_-"/>
    <numFmt numFmtId="165" formatCode="_-* #,##0_-;\-* #,##0_-;_-* &quot;-&quot;??_-;_-@_-"/>
    <numFmt numFmtId="166" formatCode="_-* #,##0.0\ &quot;€&quot;_-;\-* #,##0.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4" fontId="0" fillId="0" borderId="1" xfId="0" applyNumberFormat="1" applyFill="1" applyBorder="1" applyAlignment="1">
      <alignment vertical="center" wrapText="1"/>
    </xf>
    <xf numFmtId="0" fontId="3" fillId="0" borderId="0" xfId="0" applyFont="1"/>
    <xf numFmtId="164" fontId="3" fillId="0" borderId="1" xfId="0" applyNumberFormat="1" applyFont="1" applyBorder="1" applyAlignment="1">
      <alignment vertical="center" wrapText="1"/>
    </xf>
    <xf numFmtId="165" fontId="8" fillId="4" borderId="0" xfId="1" applyNumberFormat="1" applyFont="1" applyFill="1" applyAlignment="1">
      <alignment vertical="center" wrapText="1"/>
    </xf>
    <xf numFmtId="166" fontId="7" fillId="6" borderId="0" xfId="2" applyNumberFormat="1" applyFont="1" applyFill="1" applyAlignment="1">
      <alignment vertical="center" wrapText="1"/>
    </xf>
    <xf numFmtId="166" fontId="11" fillId="5" borderId="0" xfId="2" applyNumberFormat="1" applyFont="1" applyFill="1" applyAlignment="1">
      <alignment vertical="center" wrapText="1"/>
    </xf>
    <xf numFmtId="44" fontId="10" fillId="0" borderId="1" xfId="2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2" xfId="0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44" fontId="10" fillId="0" borderId="2" xfId="2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165" fontId="0" fillId="8" borderId="2" xfId="1" applyNumberFormat="1" applyFont="1" applyFill="1" applyBorder="1" applyAlignment="1" applyProtection="1">
      <alignment vertical="center" wrapText="1"/>
      <protection locked="0"/>
    </xf>
    <xf numFmtId="165" fontId="0" fillId="8" borderId="1" xfId="1" applyNumberFormat="1" applyFont="1" applyFill="1" applyBorder="1" applyAlignment="1" applyProtection="1">
      <alignment vertical="center" wrapText="1"/>
      <protection locked="0"/>
    </xf>
    <xf numFmtId="0" fontId="0" fillId="8" borderId="2" xfId="0" applyFill="1" applyBorder="1" applyAlignment="1" applyProtection="1">
      <alignment vertical="center" wrapText="1"/>
      <protection locked="0"/>
    </xf>
    <xf numFmtId="0" fontId="0" fillId="8" borderId="1" xfId="0" applyFill="1" applyBorder="1" applyAlignment="1" applyProtection="1">
      <alignment vertical="center" wrapText="1"/>
      <protection locked="0"/>
    </xf>
    <xf numFmtId="0" fontId="3" fillId="0" borderId="4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vertical="center" wrapText="1"/>
    </xf>
    <xf numFmtId="0" fontId="4" fillId="3" borderId="0" xfId="0" applyFont="1" applyFill="1" applyAlignment="1">
      <alignment vertical="center" wrapText="1"/>
    </xf>
    <xf numFmtId="0" fontId="2" fillId="3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8" borderId="0" xfId="0" applyFill="1" applyAlignment="1" applyProtection="1">
      <alignment vertical="center" wrapText="1"/>
      <protection locked="0"/>
    </xf>
    <xf numFmtId="0" fontId="3" fillId="8" borderId="0" xfId="0" applyFont="1" applyFill="1" applyProtection="1">
      <protection locked="0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3" fillId="8" borderId="0" xfId="0" applyFont="1" applyFill="1" applyAlignment="1" applyProtection="1">
      <alignment vertical="top"/>
      <protection locked="0"/>
    </xf>
    <xf numFmtId="0" fontId="11" fillId="3" borderId="0" xfId="0" applyFont="1" applyFill="1" applyAlignment="1">
      <alignment vertical="top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"/>
  <sheetViews>
    <sheetView tabSelected="1" zoomScaleNormal="100" workbookViewId="0">
      <pane ySplit="4" topLeftCell="A5" activePane="bottomLeft" state="frozen"/>
      <selection pane="bottomLeft" activeCell="A3" sqref="A3"/>
    </sheetView>
  </sheetViews>
  <sheetFormatPr baseColWidth="10" defaultColWidth="8.83203125" defaultRowHeight="33" customHeight="1" x14ac:dyDescent="0.2"/>
  <cols>
    <col min="1" max="1" width="11.1640625" style="2" customWidth="1"/>
    <col min="2" max="2" width="15.5" style="2" bestFit="1" customWidth="1"/>
    <col min="3" max="3" width="46" style="2" customWidth="1"/>
    <col min="4" max="4" width="16" style="2" customWidth="1"/>
    <col min="5" max="5" width="8.83203125" style="2"/>
    <col min="6" max="6" width="10.5" style="2" bestFit="1" customWidth="1"/>
    <col min="7" max="7" width="13.5" style="7" bestFit="1" customWidth="1"/>
    <col min="8" max="8" width="14.83203125" style="2" bestFit="1" customWidth="1"/>
    <col min="9" max="9" width="112.6640625" style="2" customWidth="1"/>
    <col min="10" max="10" width="8.5" style="2" bestFit="1" customWidth="1"/>
    <col min="11" max="16384" width="8.83203125" style="2"/>
  </cols>
  <sheetData>
    <row r="1" spans="1:10" ht="33" customHeight="1" x14ac:dyDescent="0.2">
      <c r="A1" s="15" t="s">
        <v>81</v>
      </c>
    </row>
    <row r="2" spans="1:10" ht="20" x14ac:dyDescent="0.2">
      <c r="A2" s="44" t="s">
        <v>82</v>
      </c>
      <c r="B2" s="30"/>
      <c r="C2" s="30"/>
      <c r="D2" s="30"/>
      <c r="E2" s="30"/>
      <c r="F2" s="30"/>
      <c r="G2" s="31"/>
      <c r="H2" s="30"/>
      <c r="I2" s="30"/>
    </row>
    <row r="3" spans="1:10" ht="21" thickBot="1" x14ac:dyDescent="0.25">
      <c r="A3" s="43" t="s">
        <v>83</v>
      </c>
      <c r="B3" s="37"/>
      <c r="C3" s="37"/>
      <c r="D3" s="37"/>
      <c r="E3" s="37"/>
      <c r="F3" s="37"/>
      <c r="G3" s="38"/>
      <c r="H3" s="37"/>
      <c r="I3" s="37"/>
    </row>
    <row r="4" spans="1:10" ht="47.5" customHeight="1" thickBot="1" x14ac:dyDescent="0.25">
      <c r="A4" s="33" t="s">
        <v>72</v>
      </c>
      <c r="B4" s="34"/>
      <c r="C4" s="21" t="s">
        <v>39</v>
      </c>
      <c r="D4" s="22" t="s">
        <v>52</v>
      </c>
      <c r="E4" s="21" t="s">
        <v>75</v>
      </c>
      <c r="F4" s="28" t="s">
        <v>74</v>
      </c>
      <c r="G4" s="21" t="s">
        <v>76</v>
      </c>
      <c r="H4" s="23" t="s">
        <v>77</v>
      </c>
      <c r="I4" s="29" t="s">
        <v>78</v>
      </c>
      <c r="J4" s="1"/>
    </row>
    <row r="5" spans="1:10" ht="33" customHeight="1" x14ac:dyDescent="0.2">
      <c r="A5" s="35" t="s">
        <v>73</v>
      </c>
      <c r="B5" s="40" t="s">
        <v>0</v>
      </c>
      <c r="C5" s="16" t="s">
        <v>42</v>
      </c>
      <c r="D5" s="17"/>
      <c r="E5" s="18">
        <v>0.14000000000000001</v>
      </c>
      <c r="F5" s="24">
        <v>1</v>
      </c>
      <c r="G5" s="19">
        <f>E5*F5</f>
        <v>0.14000000000000001</v>
      </c>
      <c r="H5" s="20">
        <f>G5*1.22</f>
        <v>0.17080000000000001</v>
      </c>
      <c r="I5" s="26"/>
    </row>
    <row r="6" spans="1:10" ht="33" customHeight="1" x14ac:dyDescent="0.2">
      <c r="A6" s="32"/>
      <c r="B6" s="41" t="s">
        <v>8</v>
      </c>
      <c r="C6" s="3" t="s">
        <v>40</v>
      </c>
      <c r="D6" s="3"/>
      <c r="E6" s="5">
        <v>1</v>
      </c>
      <c r="F6" s="25"/>
      <c r="G6" s="8">
        <f t="shared" ref="G6:G36" si="0">E6*F6</f>
        <v>0</v>
      </c>
      <c r="H6" s="12">
        <f t="shared" ref="H6:H36" si="1">G6*1.22</f>
        <v>0</v>
      </c>
      <c r="I6" s="27"/>
    </row>
    <row r="7" spans="1:10" ht="33" customHeight="1" x14ac:dyDescent="0.2">
      <c r="A7" s="32"/>
      <c r="B7" s="41" t="s">
        <v>9</v>
      </c>
      <c r="C7" s="3" t="s">
        <v>41</v>
      </c>
      <c r="D7" s="13"/>
      <c r="E7" s="5">
        <v>0.16</v>
      </c>
      <c r="F7" s="25">
        <v>0</v>
      </c>
      <c r="G7" s="8">
        <f t="shared" si="0"/>
        <v>0</v>
      </c>
      <c r="H7" s="12">
        <f t="shared" si="1"/>
        <v>0</v>
      </c>
      <c r="I7" s="27"/>
    </row>
    <row r="8" spans="1:10" ht="33" customHeight="1" x14ac:dyDescent="0.2">
      <c r="A8" s="32"/>
      <c r="B8" s="41" t="s">
        <v>10</v>
      </c>
      <c r="C8" s="3" t="s">
        <v>43</v>
      </c>
      <c r="D8" s="3"/>
      <c r="E8" s="5">
        <v>0.35</v>
      </c>
      <c r="F8" s="25">
        <v>0</v>
      </c>
      <c r="G8" s="8">
        <f t="shared" si="0"/>
        <v>0</v>
      </c>
      <c r="H8" s="12">
        <f t="shared" si="1"/>
        <v>0</v>
      </c>
      <c r="I8" s="27"/>
    </row>
    <row r="9" spans="1:10" ht="33" customHeight="1" x14ac:dyDescent="0.2">
      <c r="A9" s="32"/>
      <c r="B9" s="41" t="s">
        <v>11</v>
      </c>
      <c r="C9" s="3" t="s">
        <v>44</v>
      </c>
      <c r="D9" s="3"/>
      <c r="E9" s="5">
        <v>7.55</v>
      </c>
      <c r="F9" s="25">
        <v>0</v>
      </c>
      <c r="G9" s="8">
        <f t="shared" si="0"/>
        <v>0</v>
      </c>
      <c r="H9" s="12">
        <f t="shared" si="1"/>
        <v>0</v>
      </c>
      <c r="I9" s="27"/>
    </row>
    <row r="10" spans="1:10" ht="33" customHeight="1" x14ac:dyDescent="0.2">
      <c r="A10" s="32"/>
      <c r="B10" s="41" t="s">
        <v>12</v>
      </c>
      <c r="C10" s="3" t="s">
        <v>45</v>
      </c>
      <c r="D10" s="13"/>
      <c r="E10" s="5">
        <v>0.85</v>
      </c>
      <c r="F10" s="25">
        <v>0</v>
      </c>
      <c r="G10" s="8">
        <f t="shared" si="0"/>
        <v>0</v>
      </c>
      <c r="H10" s="12">
        <f t="shared" si="1"/>
        <v>0</v>
      </c>
      <c r="I10" s="27"/>
    </row>
    <row r="11" spans="1:10" ht="33" customHeight="1" x14ac:dyDescent="0.2">
      <c r="A11" s="32"/>
      <c r="B11" s="41" t="s">
        <v>13</v>
      </c>
      <c r="C11" s="3" t="s">
        <v>46</v>
      </c>
      <c r="D11" s="13"/>
      <c r="E11" s="5">
        <v>1.3</v>
      </c>
      <c r="F11" s="25">
        <v>0</v>
      </c>
      <c r="G11" s="8">
        <f t="shared" si="0"/>
        <v>0</v>
      </c>
      <c r="H11" s="12">
        <f t="shared" si="1"/>
        <v>0</v>
      </c>
      <c r="I11" s="27"/>
    </row>
    <row r="12" spans="1:10" ht="33" customHeight="1" x14ac:dyDescent="0.2">
      <c r="A12" s="32"/>
      <c r="B12" s="41" t="s">
        <v>14</v>
      </c>
      <c r="C12" s="3" t="s">
        <v>47</v>
      </c>
      <c r="D12" s="3"/>
      <c r="E12" s="5">
        <v>5.32</v>
      </c>
      <c r="F12" s="25">
        <v>0</v>
      </c>
      <c r="G12" s="8">
        <f t="shared" si="0"/>
        <v>0</v>
      </c>
      <c r="H12" s="12">
        <f t="shared" si="1"/>
        <v>0</v>
      </c>
      <c r="I12" s="27"/>
    </row>
    <row r="13" spans="1:10" ht="33" customHeight="1" x14ac:dyDescent="0.2">
      <c r="A13" s="32"/>
      <c r="B13" s="42" t="s">
        <v>15</v>
      </c>
      <c r="C13" s="4" t="s">
        <v>48</v>
      </c>
      <c r="D13" s="4"/>
      <c r="E13" s="6">
        <v>0.62</v>
      </c>
      <c r="F13" s="25">
        <v>0</v>
      </c>
      <c r="G13" s="8">
        <f t="shared" si="0"/>
        <v>0</v>
      </c>
      <c r="H13" s="12">
        <f t="shared" si="1"/>
        <v>0</v>
      </c>
      <c r="I13" s="27"/>
    </row>
    <row r="14" spans="1:10" ht="33" customHeight="1" x14ac:dyDescent="0.2">
      <c r="A14" s="32"/>
      <c r="B14" s="42" t="s">
        <v>16</v>
      </c>
      <c r="C14" s="4" t="s">
        <v>38</v>
      </c>
      <c r="D14" s="4"/>
      <c r="E14" s="6">
        <v>1.62</v>
      </c>
      <c r="F14" s="25">
        <v>0</v>
      </c>
      <c r="G14" s="8">
        <f t="shared" si="0"/>
        <v>0</v>
      </c>
      <c r="H14" s="12">
        <f t="shared" si="1"/>
        <v>0</v>
      </c>
      <c r="I14" s="27"/>
    </row>
    <row r="15" spans="1:10" ht="33" customHeight="1" x14ac:dyDescent="0.2">
      <c r="A15" s="32"/>
      <c r="B15" s="42" t="s">
        <v>17</v>
      </c>
      <c r="C15" s="4" t="s">
        <v>49</v>
      </c>
      <c r="D15" s="13"/>
      <c r="E15" s="6">
        <v>1.41</v>
      </c>
      <c r="F15" s="25">
        <v>0</v>
      </c>
      <c r="G15" s="8">
        <f t="shared" si="0"/>
        <v>0</v>
      </c>
      <c r="H15" s="12">
        <f t="shared" si="1"/>
        <v>0</v>
      </c>
      <c r="I15" s="27"/>
    </row>
    <row r="16" spans="1:10" ht="33" customHeight="1" x14ac:dyDescent="0.2">
      <c r="A16" s="32"/>
      <c r="B16" s="42" t="s">
        <v>19</v>
      </c>
      <c r="C16" s="4" t="s">
        <v>18</v>
      </c>
      <c r="D16" s="13"/>
      <c r="E16" s="6">
        <v>3.16</v>
      </c>
      <c r="F16" s="25">
        <v>0</v>
      </c>
      <c r="G16" s="8">
        <f t="shared" si="0"/>
        <v>0</v>
      </c>
      <c r="H16" s="12">
        <f t="shared" si="1"/>
        <v>0</v>
      </c>
      <c r="I16" s="27"/>
    </row>
    <row r="17" spans="1:9" ht="33" customHeight="1" x14ac:dyDescent="0.2">
      <c r="A17" s="32"/>
      <c r="B17" s="42" t="s">
        <v>1</v>
      </c>
      <c r="C17" s="4" t="s">
        <v>20</v>
      </c>
      <c r="D17" s="4"/>
      <c r="E17" s="6">
        <v>0.9</v>
      </c>
      <c r="F17" s="25">
        <v>0</v>
      </c>
      <c r="G17" s="8">
        <f t="shared" si="0"/>
        <v>0</v>
      </c>
      <c r="H17" s="12">
        <f t="shared" si="1"/>
        <v>0</v>
      </c>
      <c r="I17" s="27"/>
    </row>
    <row r="18" spans="1:9" ht="33" customHeight="1" x14ac:dyDescent="0.2">
      <c r="A18" s="32" t="s">
        <v>79</v>
      </c>
      <c r="B18" s="41" t="s">
        <v>2</v>
      </c>
      <c r="C18" s="3" t="s">
        <v>21</v>
      </c>
      <c r="D18" s="36" t="s">
        <v>50</v>
      </c>
      <c r="E18" s="6">
        <v>3.71</v>
      </c>
      <c r="F18" s="25">
        <v>0</v>
      </c>
      <c r="G18" s="8">
        <f t="shared" si="0"/>
        <v>0</v>
      </c>
      <c r="H18" s="12">
        <f t="shared" si="1"/>
        <v>0</v>
      </c>
      <c r="I18" s="27"/>
    </row>
    <row r="19" spans="1:9" ht="33" customHeight="1" x14ac:dyDescent="0.2">
      <c r="A19" s="32"/>
      <c r="B19" s="41" t="s">
        <v>3</v>
      </c>
      <c r="C19" s="3" t="s">
        <v>4</v>
      </c>
      <c r="D19" s="36"/>
      <c r="E19" s="6">
        <v>0.8</v>
      </c>
      <c r="F19" s="25">
        <v>0</v>
      </c>
      <c r="G19" s="8">
        <f t="shared" si="0"/>
        <v>0</v>
      </c>
      <c r="H19" s="12">
        <f t="shared" si="1"/>
        <v>0</v>
      </c>
      <c r="I19" s="27"/>
    </row>
    <row r="20" spans="1:9" ht="33" customHeight="1" x14ac:dyDescent="0.2">
      <c r="A20" s="32"/>
      <c r="B20" s="41" t="s">
        <v>5</v>
      </c>
      <c r="C20" s="3" t="s">
        <v>57</v>
      </c>
      <c r="D20" s="36"/>
      <c r="E20" s="6">
        <v>2.39</v>
      </c>
      <c r="F20" s="25">
        <v>0</v>
      </c>
      <c r="G20" s="8">
        <f t="shared" si="0"/>
        <v>0</v>
      </c>
      <c r="H20" s="12">
        <f t="shared" si="1"/>
        <v>0</v>
      </c>
      <c r="I20" s="27"/>
    </row>
    <row r="21" spans="1:9" ht="33" customHeight="1" x14ac:dyDescent="0.2">
      <c r="A21" s="32" t="s">
        <v>51</v>
      </c>
      <c r="B21" s="41" t="s">
        <v>22</v>
      </c>
      <c r="C21" s="3" t="s">
        <v>54</v>
      </c>
      <c r="D21" s="14" t="s">
        <v>53</v>
      </c>
      <c r="E21" s="6">
        <v>3</v>
      </c>
      <c r="F21" s="25">
        <v>0</v>
      </c>
      <c r="G21" s="8">
        <f t="shared" si="0"/>
        <v>0</v>
      </c>
      <c r="H21" s="12">
        <f t="shared" si="1"/>
        <v>0</v>
      </c>
      <c r="I21" s="27"/>
    </row>
    <row r="22" spans="1:9" ht="33" customHeight="1" x14ac:dyDescent="0.2">
      <c r="A22" s="32"/>
      <c r="B22" s="41" t="s">
        <v>23</v>
      </c>
      <c r="C22" s="3" t="s">
        <v>55</v>
      </c>
      <c r="D22" s="3"/>
      <c r="E22" s="6">
        <v>7.9</v>
      </c>
      <c r="F22" s="25">
        <v>0</v>
      </c>
      <c r="G22" s="8">
        <f t="shared" si="0"/>
        <v>0</v>
      </c>
      <c r="H22" s="12">
        <f t="shared" si="1"/>
        <v>0</v>
      </c>
      <c r="I22" s="27"/>
    </row>
    <row r="23" spans="1:9" ht="33" customHeight="1" x14ac:dyDescent="0.2">
      <c r="A23" s="32"/>
      <c r="B23" s="41" t="s">
        <v>24</v>
      </c>
      <c r="C23" s="3" t="s">
        <v>56</v>
      </c>
      <c r="D23" s="3"/>
      <c r="E23" s="6">
        <v>7.1</v>
      </c>
      <c r="F23" s="25">
        <v>0</v>
      </c>
      <c r="G23" s="8">
        <f t="shared" si="0"/>
        <v>0</v>
      </c>
      <c r="H23" s="12">
        <f t="shared" si="1"/>
        <v>0</v>
      </c>
      <c r="I23" s="27"/>
    </row>
    <row r="24" spans="1:9" ht="33" customHeight="1" x14ac:dyDescent="0.2">
      <c r="A24" s="32"/>
      <c r="B24" s="41" t="s">
        <v>6</v>
      </c>
      <c r="C24" s="3" t="s">
        <v>58</v>
      </c>
      <c r="D24" s="3"/>
      <c r="E24" s="6">
        <v>3</v>
      </c>
      <c r="F24" s="25">
        <v>0</v>
      </c>
      <c r="G24" s="8">
        <f t="shared" si="0"/>
        <v>0</v>
      </c>
      <c r="H24" s="12">
        <f t="shared" si="1"/>
        <v>0</v>
      </c>
      <c r="I24" s="27"/>
    </row>
    <row r="25" spans="1:9" ht="33" customHeight="1" x14ac:dyDescent="0.2">
      <c r="A25" s="32"/>
      <c r="B25" s="41" t="s">
        <v>25</v>
      </c>
      <c r="C25" s="3" t="s">
        <v>59</v>
      </c>
      <c r="D25" s="3"/>
      <c r="E25" s="6">
        <v>3.25</v>
      </c>
      <c r="F25" s="25">
        <v>0</v>
      </c>
      <c r="G25" s="8">
        <f t="shared" si="0"/>
        <v>0</v>
      </c>
      <c r="H25" s="12">
        <f t="shared" si="1"/>
        <v>0</v>
      </c>
      <c r="I25" s="27"/>
    </row>
    <row r="26" spans="1:9" ht="33" customHeight="1" x14ac:dyDescent="0.2">
      <c r="A26" s="32"/>
      <c r="B26" s="41" t="s">
        <v>26</v>
      </c>
      <c r="C26" s="3" t="s">
        <v>62</v>
      </c>
      <c r="D26" s="14" t="s">
        <v>53</v>
      </c>
      <c r="E26" s="6">
        <v>1.9</v>
      </c>
      <c r="F26" s="25">
        <v>0</v>
      </c>
      <c r="G26" s="8">
        <f t="shared" si="0"/>
        <v>0</v>
      </c>
      <c r="H26" s="12">
        <f t="shared" si="1"/>
        <v>0</v>
      </c>
      <c r="I26" s="27"/>
    </row>
    <row r="27" spans="1:9" ht="33" customHeight="1" x14ac:dyDescent="0.2">
      <c r="A27" s="32"/>
      <c r="B27" s="41" t="s">
        <v>27</v>
      </c>
      <c r="C27" s="3" t="s">
        <v>60</v>
      </c>
      <c r="D27" s="13"/>
      <c r="E27" s="6">
        <v>5.35</v>
      </c>
      <c r="F27" s="25">
        <v>0</v>
      </c>
      <c r="G27" s="8">
        <f t="shared" si="0"/>
        <v>0</v>
      </c>
      <c r="H27" s="12">
        <f t="shared" si="1"/>
        <v>0</v>
      </c>
      <c r="I27" s="27"/>
    </row>
    <row r="28" spans="1:9" ht="33" customHeight="1" x14ac:dyDescent="0.2">
      <c r="A28" s="32"/>
      <c r="B28" s="41" t="s">
        <v>28</v>
      </c>
      <c r="C28" s="3" t="s">
        <v>61</v>
      </c>
      <c r="D28" s="3"/>
      <c r="E28" s="6">
        <v>15.6</v>
      </c>
      <c r="F28" s="25">
        <v>0</v>
      </c>
      <c r="G28" s="8">
        <f t="shared" si="0"/>
        <v>0</v>
      </c>
      <c r="H28" s="12">
        <f t="shared" si="1"/>
        <v>0</v>
      </c>
      <c r="I28" s="27"/>
    </row>
    <row r="29" spans="1:9" ht="33" customHeight="1" x14ac:dyDescent="0.2">
      <c r="A29" s="32"/>
      <c r="B29" s="41" t="s">
        <v>7</v>
      </c>
      <c r="C29" s="3" t="s">
        <v>63</v>
      </c>
      <c r="D29" s="14" t="s">
        <v>53</v>
      </c>
      <c r="E29" s="6">
        <v>2.35</v>
      </c>
      <c r="F29" s="25">
        <v>0</v>
      </c>
      <c r="G29" s="8">
        <f t="shared" si="0"/>
        <v>0</v>
      </c>
      <c r="H29" s="12">
        <f t="shared" si="1"/>
        <v>0</v>
      </c>
      <c r="I29" s="27"/>
    </row>
    <row r="30" spans="1:9" ht="33" customHeight="1" x14ac:dyDescent="0.2">
      <c r="A30" s="32" t="s">
        <v>64</v>
      </c>
      <c r="B30" s="41" t="s">
        <v>30</v>
      </c>
      <c r="C30" s="3" t="s">
        <v>29</v>
      </c>
      <c r="D30" s="13"/>
      <c r="E30" s="6">
        <v>12.5</v>
      </c>
      <c r="F30" s="25">
        <v>0</v>
      </c>
      <c r="G30" s="8">
        <f t="shared" si="0"/>
        <v>0</v>
      </c>
      <c r="H30" s="12">
        <f t="shared" si="1"/>
        <v>0</v>
      </c>
      <c r="I30" s="27"/>
    </row>
    <row r="31" spans="1:9" ht="33" customHeight="1" x14ac:dyDescent="0.2">
      <c r="A31" s="32"/>
      <c r="B31" s="41" t="s">
        <v>32</v>
      </c>
      <c r="C31" s="3" t="s">
        <v>31</v>
      </c>
      <c r="D31" s="13"/>
      <c r="E31" s="6">
        <v>5.95</v>
      </c>
      <c r="F31" s="25">
        <v>0</v>
      </c>
      <c r="G31" s="8">
        <f t="shared" si="0"/>
        <v>0</v>
      </c>
      <c r="H31" s="12">
        <f t="shared" si="1"/>
        <v>0</v>
      </c>
      <c r="I31" s="27"/>
    </row>
    <row r="32" spans="1:9" ht="33" customHeight="1" x14ac:dyDescent="0.2">
      <c r="A32" s="32"/>
      <c r="B32" s="41" t="s">
        <v>33</v>
      </c>
      <c r="C32" s="3" t="s">
        <v>66</v>
      </c>
      <c r="D32" s="13"/>
      <c r="E32" s="6">
        <v>5.0999999999999996</v>
      </c>
      <c r="F32" s="25">
        <v>0</v>
      </c>
      <c r="G32" s="8">
        <f t="shared" si="0"/>
        <v>0</v>
      </c>
      <c r="H32" s="12">
        <f t="shared" si="1"/>
        <v>0</v>
      </c>
      <c r="I32" s="27"/>
    </row>
    <row r="33" spans="1:9" ht="33" customHeight="1" x14ac:dyDescent="0.2">
      <c r="A33" s="32"/>
      <c r="B33" s="41" t="s">
        <v>34</v>
      </c>
      <c r="C33" s="3" t="s">
        <v>67</v>
      </c>
      <c r="D33" s="13"/>
      <c r="E33" s="6">
        <v>1.82</v>
      </c>
      <c r="F33" s="25">
        <v>0</v>
      </c>
      <c r="G33" s="8">
        <f t="shared" si="0"/>
        <v>0</v>
      </c>
      <c r="H33" s="12">
        <f t="shared" si="1"/>
        <v>0</v>
      </c>
      <c r="I33" s="27"/>
    </row>
    <row r="34" spans="1:9" ht="33" customHeight="1" x14ac:dyDescent="0.2">
      <c r="A34" s="32" t="s">
        <v>68</v>
      </c>
      <c r="B34" s="41" t="s">
        <v>35</v>
      </c>
      <c r="C34" s="3" t="s">
        <v>69</v>
      </c>
      <c r="D34" s="13"/>
      <c r="E34" s="6">
        <v>3.7</v>
      </c>
      <c r="F34" s="25">
        <v>0</v>
      </c>
      <c r="G34" s="8">
        <f t="shared" si="0"/>
        <v>0</v>
      </c>
      <c r="H34" s="12">
        <f t="shared" si="1"/>
        <v>0</v>
      </c>
      <c r="I34" s="27"/>
    </row>
    <row r="35" spans="1:9" ht="33" customHeight="1" x14ac:dyDescent="0.2">
      <c r="A35" s="32"/>
      <c r="B35" s="41" t="s">
        <v>36</v>
      </c>
      <c r="C35" s="3" t="s">
        <v>70</v>
      </c>
      <c r="D35" s="13"/>
      <c r="E35" s="6">
        <v>2.59</v>
      </c>
      <c r="F35" s="25">
        <v>0</v>
      </c>
      <c r="G35" s="8">
        <f t="shared" si="0"/>
        <v>0</v>
      </c>
      <c r="H35" s="12">
        <f t="shared" si="1"/>
        <v>0</v>
      </c>
      <c r="I35" s="27"/>
    </row>
    <row r="36" spans="1:9" ht="33" customHeight="1" x14ac:dyDescent="0.2">
      <c r="A36" s="32"/>
      <c r="B36" s="41" t="s">
        <v>37</v>
      </c>
      <c r="C36" s="3" t="s">
        <v>71</v>
      </c>
      <c r="D36" s="13"/>
      <c r="E36" s="6">
        <v>2.35</v>
      </c>
      <c r="F36" s="25">
        <v>0</v>
      </c>
      <c r="G36" s="8">
        <f t="shared" si="0"/>
        <v>0</v>
      </c>
      <c r="H36" s="12">
        <f t="shared" si="1"/>
        <v>0</v>
      </c>
      <c r="I36" s="27"/>
    </row>
    <row r="37" spans="1:9" ht="33" customHeight="1" x14ac:dyDescent="0.2">
      <c r="E37" s="2" t="s">
        <v>80</v>
      </c>
      <c r="F37" s="9">
        <f>SUM(F5:F36)</f>
        <v>1</v>
      </c>
      <c r="G37" s="11">
        <f>SUM(G5:G36)</f>
        <v>0.14000000000000001</v>
      </c>
      <c r="H37" s="10">
        <f>SUM(H5:H36)</f>
        <v>0.17080000000000001</v>
      </c>
    </row>
    <row r="38" spans="1:9" ht="33" customHeight="1" x14ac:dyDescent="0.2">
      <c r="A38" s="39" t="s">
        <v>65</v>
      </c>
      <c r="G38" s="1"/>
    </row>
    <row r="39" spans="1:9" ht="33" customHeight="1" x14ac:dyDescent="0.2">
      <c r="G39" s="1"/>
    </row>
    <row r="40" spans="1:9" ht="33" customHeight="1" x14ac:dyDescent="0.2">
      <c r="G40" s="1"/>
    </row>
    <row r="41" spans="1:9" ht="33" customHeight="1" x14ac:dyDescent="0.2">
      <c r="G41" s="1"/>
    </row>
  </sheetData>
  <sheetProtection algorithmName="SHA-512" hashValue="gT/6e8g0pCLAF9NgFh+BLkuD2OKOeIN9DKPMKLbeSs9Ok3mkulLn+8T0wQ5ne9lxOTTu1M5VCHG4ryE+GnPIDQ==" saltValue="KGpLA9YLfwnoaQ4FPYjbDQ==" spinCount="100000" sheet="1" objects="1" scenarios="1" selectLockedCells="1"/>
  <mergeCells count="7">
    <mergeCell ref="A34:A36"/>
    <mergeCell ref="A4:B4"/>
    <mergeCell ref="A5:A17"/>
    <mergeCell ref="A18:A20"/>
    <mergeCell ref="D18:D20"/>
    <mergeCell ref="A21:A29"/>
    <mergeCell ref="A30:A3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MODULO_ORDINE_ACCORDOQUADRO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Fuser</dc:creator>
  <cp:lastModifiedBy>Microsoft Office User</cp:lastModifiedBy>
  <dcterms:created xsi:type="dcterms:W3CDTF">2015-06-05T18:19:34Z</dcterms:created>
  <dcterms:modified xsi:type="dcterms:W3CDTF">2020-12-02T10:23:49Z</dcterms:modified>
</cp:coreProperties>
</file>